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8_{EB18C270-7139-4D2A-923E-6FB94991DC15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COG!$A$4:$A$81</definedName>
  </definedNames>
  <calcPr calcId="191029"/>
</workbook>
</file>

<file path=xl/calcChain.xml><?xml version="1.0" encoding="utf-8"?>
<calcChain xmlns="http://schemas.openxmlformats.org/spreadsheetml/2006/main">
  <c r="G73" i="6" l="1"/>
  <c r="F73" i="6"/>
  <c r="E73" i="6"/>
  <c r="D73" i="6"/>
  <c r="C73" i="6"/>
  <c r="G69" i="6"/>
  <c r="F69" i="6"/>
  <c r="E69" i="6"/>
  <c r="D69" i="6"/>
  <c r="C69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73" i="6"/>
  <c r="B69" i="6"/>
  <c r="B61" i="6"/>
  <c r="B57" i="6"/>
  <c r="B47" i="6"/>
  <c r="B33" i="6"/>
  <c r="B23" i="6"/>
  <c r="B13" i="6"/>
  <c r="B5" i="6"/>
</calcChain>
</file>

<file path=xl/sharedStrings.xml><?xml version="1.0" encoding="utf-8"?>
<sst xmlns="http://schemas.openxmlformats.org/spreadsheetml/2006/main" count="101" uniqueCount="90">
  <si>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</si>
  <si>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</si>
  <si>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</si>
  <si>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</si>
  <si>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</si>
  <si>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</si>
  <si>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</si>
  <si>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</si>
  <si>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</si>
  <si>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</si>
  <si>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</si>
  <si>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</si>
  <si>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</si>
  <si>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</si>
  <si>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</si>
  <si>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</si>
  <si>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</si>
  <si>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</si>
  <si>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</si>
  <si>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</si>
  <si>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</si>
  <si>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</si>
  <si>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</si>
  <si>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</si>
  <si>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</si>
  <si>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</si>
  <si>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</si>
  <si>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</si>
  <si>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</si>
  <si>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</si>
  <si>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</si>
  <si>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</si>
  <si>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</si>
  <si>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</si>
  <si>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</si>
  <si>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</si>
  <si>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</si>
  <si>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</si>
  <si>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</si>
  <si>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</si>
  <si>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</si>
  <si>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</si>
  <si>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</si>
  <si>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</si>
  <si>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</si>
  <si>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</si>
  <si>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</si>
  <si>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</si>
  <si>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</si>
  <si>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</si>
  <si>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</si>
  <si>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</si>
  <si>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</si>
  <si>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</si>
  <si>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</si>
  <si>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</si>
  <si>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</si>
  <si>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</si>
  <si>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</si>
  <si>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</si>
  <si>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</si>
  <si>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</si>
  <si>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</si>
  <si>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</si>
  <si>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</si>
  <si>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</si>
  <si>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</si>
  <si>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</si>
  <si>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</si>
  <si>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</si>
  <si>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</si>
  <si>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</si>
  <si>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</si>
  <si>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</si>
  <si>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</si>
  <si>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</si>
  <si>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</si>
  <si>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</si>
  <si>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</si>
  <si>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</si>
  <si>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</si>
  <si>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</si>
  <si>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</si>
  <si>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ACAMBARO, GTO.
ESTADO ANALÍTICO DEL EJERCICIO DEL PRESUPUESTO DE EGRESOS POR OBJETO DEL GASTO (CAPÍTULO Y CONCEPTO)
 AL 31 DE DICIEMBRE DEL 2022</t>
  </si>
  <si>
    <t>LIC. CLAUDIA SILVA CAMPOS</t>
  </si>
  <si>
    <t>C.P. CLAUDIA SALINAS CERVANTES</t>
  </si>
  <si>
    <t>PRESIDENTE MUNICIPAL</t>
  </si>
  <si>
    <t>TESORERO MUNICIPAL</t>
  </si>
  <si>
    <t xml:space="preserve">           "BAJO PROTESTA DE DECIR VERDAD DECLARAMOS QUE LOS ESTADOS FINANCIEROS Y SUS NOTAS SON RAZONABLEMENTE CORRECTOS Y SON RESPONSABILIDAD</t>
  </si>
  <si>
    <t xml:space="preserve">                      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</si>
</sst>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4" fillId="0" borderId="1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8" fillId="0" borderId="5" xfId="0" applyFont="1" applyBorder="1" applyAlignment="1" applyProtection="1">
      <alignment horizontal="left" indent="2"/>
      <protection locked="0"/>
    </xf>
    <xf numFmtId="0" fontId="8" fillId="0" borderId="1" xfId="0" applyFont="1" applyBorder="1" applyAlignment="1">
      <alignment horizontal="left"/>
    </xf>
    <xf numFmtId="0" fontId="8" fillId="2" borderId="3" xfId="9" applyFont="1" applyFill="1" applyBorder="1" applyAlignment="1">
      <alignment horizontal="center" vertical="center"/>
    </xf>
    <xf numFmtId="0" fontId="8" fillId="2" borderId="8" xfId="9" applyFont="1" applyFill="1" applyBorder="1" applyAlignment="1" applyProtection="1">
      <alignment horizontal="centerContinuous" vertical="center" wrapText="1"/>
      <protection locked="0"/>
    </xf>
    <xf numFmtId="0" fontId="8" fillId="2" borderId="9" xfId="9" applyFont="1" applyFill="1" applyBorder="1" applyAlignment="1" applyProtection="1">
      <alignment horizontal="centerContinuous" vertical="center" wrapText="1"/>
      <protection locked="0"/>
    </xf>
    <xf numFmtId="0" fontId="8" fillId="2" borderId="10" xfId="9" applyFont="1" applyFill="1" applyBorder="1" applyAlignment="1" applyProtection="1">
      <alignment horizontal="centerContinuous" vertical="center" wrapText="1"/>
      <protection locked="0"/>
    </xf>
    <xf numFmtId="0" fontId="8" fillId="2" borderId="4" xfId="9" applyFont="1" applyFill="1" applyBorder="1" applyAlignment="1">
      <alignment horizontal="center" vertical="center"/>
    </xf>
    <xf numFmtId="4" fontId="8" fillId="2" borderId="7" xfId="9" applyNumberFormat="1" applyFont="1" applyFill="1" applyBorder="1" applyAlignment="1">
      <alignment horizontal="center" vertical="center" wrapText="1"/>
    </xf>
    <xf numFmtId="0" fontId="8" fillId="2" borderId="6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</cellXfs>
  <cellStyles count="3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2 4 2" xfId="26" xr:uid="{00000000-0005-0000-0000-000005000000}"/>
    <cellStyle name="Millares 2 5" xfId="21" xr:uid="{00000000-0005-0000-0000-000006000000}"/>
    <cellStyle name="Millares 3" xfId="5" xr:uid="{00000000-0005-0000-0000-000007000000}"/>
    <cellStyle name="Millares 3 2" xfId="17" xr:uid="{00000000-0005-0000-0000-000008000000}"/>
    <cellStyle name="Millares 3 2 2" xfId="27" xr:uid="{00000000-0005-0000-0000-000009000000}"/>
    <cellStyle name="Millares 3 3" xfId="22" xr:uid="{00000000-0005-0000-0000-00000A000000}"/>
    <cellStyle name="Moneda 2" xfId="6" xr:uid="{00000000-0005-0000-0000-00000B000000}"/>
    <cellStyle name="Normal" xfId="0" builtinId="0"/>
    <cellStyle name="Normal 2" xfId="7" xr:uid="{00000000-0005-0000-0000-00000D000000}"/>
    <cellStyle name="Normal 2 2" xfId="8" xr:uid="{00000000-0005-0000-0000-00000E000000}"/>
    <cellStyle name="Normal 2 3" xfId="18" xr:uid="{00000000-0005-0000-0000-00000F000000}"/>
    <cellStyle name="Normal 2 3 2" xfId="28" xr:uid="{00000000-0005-0000-0000-000010000000}"/>
    <cellStyle name="Normal 2 4" xfId="23" xr:uid="{00000000-0005-0000-0000-000011000000}"/>
    <cellStyle name="Normal 3" xfId="9" xr:uid="{00000000-0005-0000-0000-000012000000}"/>
    <cellStyle name="Normal 4" xfId="10" xr:uid="{00000000-0005-0000-0000-000013000000}"/>
    <cellStyle name="Normal 4 2" xfId="11" xr:uid="{00000000-0005-0000-0000-000014000000}"/>
    <cellStyle name="Normal 5" xfId="12" xr:uid="{00000000-0005-0000-0000-000015000000}"/>
    <cellStyle name="Normal 5 2" xfId="13" xr:uid="{00000000-0005-0000-0000-000016000000}"/>
    <cellStyle name="Normal 6" xfId="14" xr:uid="{00000000-0005-0000-0000-000017000000}"/>
    <cellStyle name="Normal 6 2" xfId="15" xr:uid="{00000000-0005-0000-0000-000018000000}"/>
    <cellStyle name="Normal 6 2 2" xfId="20" xr:uid="{00000000-0005-0000-0000-000019000000}"/>
    <cellStyle name="Normal 6 2 2 2" xfId="30" xr:uid="{00000000-0005-0000-0000-00001A000000}"/>
    <cellStyle name="Normal 6 2 3" xfId="25" xr:uid="{00000000-0005-0000-0000-00001B000000}"/>
    <cellStyle name="Normal 6 3" xfId="19" xr:uid="{00000000-0005-0000-0000-00001C000000}"/>
    <cellStyle name="Normal 6 3 2" xfId="29" xr:uid="{00000000-0005-0000-0000-00001D000000}"/>
    <cellStyle name="Normal 6 4" xfId="24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86</xdr:row>
      <xdr:rowOff>95250</xdr:rowOff>
    </xdr:from>
    <xdr:to>
      <xdr:col>0</xdr:col>
      <xdr:colOff>3371850</xdr:colOff>
      <xdr:row>86</xdr:row>
      <xdr:rowOff>95250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2F764D7-3ADB-4C76-96C3-DD079B2B76C0}"/>
            </a:ext>
          </a:extLst>
        </xdr:cNvPr>
        <xdr:cNvCxnSpPr/>
      </xdr:nvCxnSpPr>
      <xdr:spPr>
        <a:xfrm>
          <a:off x="1400175" y="12411075"/>
          <a:ext cx="1971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838200</xdr:colOff>
      <xdr:row>86</xdr:row>
      <xdr:rowOff>104775</xdr:rowOff>
    </xdr:from>
    <xdr:to>
      <xdr:col>6</xdr:col>
      <xdr:colOff>219075</xdr:colOff>
      <xdr:row>86</xdr:row>
      <xdr:rowOff>104775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38D546F-A145-43D2-8315-616E0866CF56}"/>
            </a:ext>
          </a:extLst>
        </xdr:cNvPr>
        <xdr:cNvCxnSpPr/>
      </xdr:nvCxnSpPr>
      <xdr:spPr>
        <a:xfrm>
          <a:off x="6610350" y="124206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2" t="s">
        <v>83</v>
      </c>
      <c r="B1" s="23"/>
      <c r="C1" s="23"/>
      <c r="D1" s="23"/>
      <c r="E1" s="23"/>
      <c r="F1" s="23"/>
      <c r="G1" s="24"/>
    </row>
    <row r="2" spans="1:7" x14ac:dyDescent="0.2">
      <c r="A2" s="10"/>
      <c r="B2" s="11" t="s">
        <v>0</v>
      </c>
      <c r="C2" s="12"/>
      <c r="D2" s="12"/>
      <c r="E2" s="12"/>
      <c r="F2" s="13"/>
      <c r="G2" s="25" t="s">
        <v>7</v>
      </c>
    </row>
    <row r="3" spans="1:7" ht="24.95" customHeight="1" x14ac:dyDescent="0.2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26"/>
    </row>
    <row r="4" spans="1:7" x14ac:dyDescent="0.2">
      <c r="A4" s="16"/>
      <c r="B4" s="17">
        <v>1</v>
      </c>
      <c r="C4" s="17">
        <v>2</v>
      </c>
      <c r="D4" s="17" t="s">
        <v>8</v>
      </c>
      <c r="E4" s="17">
        <v>4</v>
      </c>
      <c r="F4" s="17">
        <v>5</v>
      </c>
      <c r="G4" s="17" t="s">
        <v>9</v>
      </c>
    </row>
    <row r="5" spans="1:7" x14ac:dyDescent="0.2">
      <c r="A5" s="9" t="s">
        <v>10</v>
      </c>
      <c r="B5" s="2">
        <f>SUM(B6:B12)</f>
        <v>171714636.78</v>
      </c>
      <c r="C5" s="2">
        <f t="shared" ref="C5:G5" si="0">SUM(C6:C12)</f>
        <v>13718711.460000001</v>
      </c>
      <c r="D5" s="2">
        <f t="shared" si="0"/>
        <v>185433348.24000001</v>
      </c>
      <c r="E5" s="2">
        <f t="shared" si="0"/>
        <v>162469150.78999999</v>
      </c>
      <c r="F5" s="2">
        <f t="shared" si="0"/>
        <v>160991983.16</v>
      </c>
      <c r="G5" s="2">
        <f t="shared" si="0"/>
        <v>22964197.449999999</v>
      </c>
    </row>
    <row r="6" spans="1:7" x14ac:dyDescent="0.2">
      <c r="A6" s="6" t="s">
        <v>11</v>
      </c>
      <c r="B6" s="3">
        <v>96516400.019999996</v>
      </c>
      <c r="C6" s="3">
        <v>6439867.5300000003</v>
      </c>
      <c r="D6" s="3">
        <v>102956267.55</v>
      </c>
      <c r="E6" s="3">
        <v>90259928.140000001</v>
      </c>
      <c r="F6" s="3">
        <v>90236230.540000007</v>
      </c>
      <c r="G6" s="3">
        <v>12696339.41</v>
      </c>
    </row>
    <row r="7" spans="1:7" x14ac:dyDescent="0.2">
      <c r="A7" s="6" t="s">
        <v>12</v>
      </c>
      <c r="B7" s="3">
        <v>2823117.14</v>
      </c>
      <c r="C7" s="3">
        <v>1102035.8700000001</v>
      </c>
      <c r="D7" s="3">
        <v>3925153.01</v>
      </c>
      <c r="E7" s="3">
        <v>2999157.78</v>
      </c>
      <c r="F7" s="3">
        <v>2988803.78</v>
      </c>
      <c r="G7" s="3">
        <v>925995.23</v>
      </c>
    </row>
    <row r="8" spans="1:7" x14ac:dyDescent="0.2">
      <c r="A8" s="6" t="s">
        <v>13</v>
      </c>
      <c r="B8" s="3">
        <v>24491273.82</v>
      </c>
      <c r="C8" s="3">
        <v>-2344267.65</v>
      </c>
      <c r="D8" s="3">
        <v>22147006.170000002</v>
      </c>
      <c r="E8" s="3">
        <v>21019847.940000001</v>
      </c>
      <c r="F8" s="3">
        <v>21013097.940000001</v>
      </c>
      <c r="G8" s="3">
        <v>1127158.23</v>
      </c>
    </row>
    <row r="9" spans="1:7" x14ac:dyDescent="0.2">
      <c r="A9" s="6" t="s">
        <v>14</v>
      </c>
      <c r="B9" s="3">
        <v>39512952.640000001</v>
      </c>
      <c r="C9" s="3">
        <v>3386007.31</v>
      </c>
      <c r="D9" s="3">
        <v>42898959.950000003</v>
      </c>
      <c r="E9" s="3">
        <v>38101518.18</v>
      </c>
      <c r="F9" s="3">
        <v>36680650.439999998</v>
      </c>
      <c r="G9" s="3">
        <v>4797441.7699999996</v>
      </c>
    </row>
    <row r="10" spans="1:7" x14ac:dyDescent="0.2">
      <c r="A10" s="6" t="s">
        <v>15</v>
      </c>
      <c r="B10" s="3">
        <v>8370893.1600000001</v>
      </c>
      <c r="C10" s="3">
        <v>5135068.4000000004</v>
      </c>
      <c r="D10" s="3">
        <v>13505961.560000001</v>
      </c>
      <c r="E10" s="3">
        <v>10088698.75</v>
      </c>
      <c r="F10" s="3">
        <v>10073200.460000001</v>
      </c>
      <c r="G10" s="3">
        <v>3417262.81</v>
      </c>
    </row>
    <row r="11" spans="1:7" x14ac:dyDescent="0.2">
      <c r="A11" s="6" t="s">
        <v>16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6" t="s">
        <v>17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9" t="s">
        <v>18</v>
      </c>
      <c r="B13" s="3">
        <f>SUM(B14:B22)</f>
        <v>17272416.91</v>
      </c>
      <c r="C13" s="3">
        <f t="shared" ref="C13:G13" si="1">SUM(C14:C22)</f>
        <v>-720489.03</v>
      </c>
      <c r="D13" s="3">
        <f t="shared" si="1"/>
        <v>16551927.879999999</v>
      </c>
      <c r="E13" s="3">
        <f t="shared" si="1"/>
        <v>15020582.33</v>
      </c>
      <c r="F13" s="3">
        <f t="shared" si="1"/>
        <v>14166737.73</v>
      </c>
      <c r="G13" s="3">
        <f t="shared" si="1"/>
        <v>1531345.55</v>
      </c>
    </row>
    <row r="14" spans="1:7" x14ac:dyDescent="0.2">
      <c r="A14" s="6" t="s">
        <v>19</v>
      </c>
      <c r="B14" s="3">
        <v>2195500</v>
      </c>
      <c r="C14" s="3">
        <v>-283071.49</v>
      </c>
      <c r="D14" s="3">
        <v>1912428.51</v>
      </c>
      <c r="E14" s="3">
        <v>1652276.05</v>
      </c>
      <c r="F14" s="3">
        <v>1600310.05</v>
      </c>
      <c r="G14" s="3">
        <v>260152.46</v>
      </c>
    </row>
    <row r="15" spans="1:7" x14ac:dyDescent="0.2">
      <c r="A15" s="6" t="s">
        <v>20</v>
      </c>
      <c r="B15" s="3">
        <v>403000</v>
      </c>
      <c r="C15" s="3">
        <v>76081.100000000006</v>
      </c>
      <c r="D15" s="3">
        <v>479081.1</v>
      </c>
      <c r="E15" s="3">
        <v>389409.49</v>
      </c>
      <c r="F15" s="3">
        <v>364699.22</v>
      </c>
      <c r="G15" s="3">
        <v>89671.61</v>
      </c>
    </row>
    <row r="16" spans="1:7" x14ac:dyDescent="0.2">
      <c r="A16" s="6" t="s">
        <v>21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x14ac:dyDescent="0.2">
      <c r="A17" s="6" t="s">
        <v>22</v>
      </c>
      <c r="B17" s="3">
        <v>646162.18999999994</v>
      </c>
      <c r="C17" s="3">
        <v>-45860.26</v>
      </c>
      <c r="D17" s="3">
        <v>600301.93000000005</v>
      </c>
      <c r="E17" s="3">
        <v>376755.08</v>
      </c>
      <c r="F17" s="3">
        <v>289078.65999999997</v>
      </c>
      <c r="G17" s="3">
        <v>223546.85</v>
      </c>
    </row>
    <row r="18" spans="1:7" x14ac:dyDescent="0.2">
      <c r="A18" s="6" t="s">
        <v>23</v>
      </c>
      <c r="B18" s="3">
        <v>129204.88</v>
      </c>
      <c r="C18" s="3">
        <v>-76504.27</v>
      </c>
      <c r="D18" s="3">
        <v>52700.61</v>
      </c>
      <c r="E18" s="3">
        <v>36495.61</v>
      </c>
      <c r="F18" s="3">
        <v>36495.61</v>
      </c>
      <c r="G18" s="3">
        <v>16205</v>
      </c>
    </row>
    <row r="19" spans="1:7" x14ac:dyDescent="0.2">
      <c r="A19" s="6" t="s">
        <v>24</v>
      </c>
      <c r="B19" s="3">
        <v>12154668.529999999</v>
      </c>
      <c r="C19" s="3">
        <v>-3170862.76</v>
      </c>
      <c r="D19" s="3">
        <v>8983805.7699999996</v>
      </c>
      <c r="E19" s="3">
        <v>8710636.8699999992</v>
      </c>
      <c r="F19" s="3">
        <v>8247377.3600000003</v>
      </c>
      <c r="G19" s="3">
        <v>273168.90000000002</v>
      </c>
    </row>
    <row r="20" spans="1:7" x14ac:dyDescent="0.2">
      <c r="A20" s="6" t="s">
        <v>25</v>
      </c>
      <c r="B20" s="3">
        <v>562547.53</v>
      </c>
      <c r="C20" s="3">
        <v>1182592.97</v>
      </c>
      <c r="D20" s="3">
        <v>1745140.5</v>
      </c>
      <c r="E20" s="3">
        <v>1578295.51</v>
      </c>
      <c r="F20" s="3">
        <v>1401789.91</v>
      </c>
      <c r="G20" s="3">
        <v>166844.99</v>
      </c>
    </row>
    <row r="21" spans="1:7" x14ac:dyDescent="0.2">
      <c r="A21" s="6" t="s">
        <v>26</v>
      </c>
      <c r="B21" s="3">
        <v>0</v>
      </c>
      <c r="C21" s="3">
        <v>8100</v>
      </c>
      <c r="D21" s="3">
        <v>8100</v>
      </c>
      <c r="E21" s="3">
        <v>8100</v>
      </c>
      <c r="F21" s="3">
        <v>8100</v>
      </c>
      <c r="G21" s="3">
        <v>0</v>
      </c>
    </row>
    <row r="22" spans="1:7" x14ac:dyDescent="0.2">
      <c r="A22" s="6" t="s">
        <v>27</v>
      </c>
      <c r="B22" s="3">
        <v>1181333.78</v>
      </c>
      <c r="C22" s="3">
        <v>1589035.68</v>
      </c>
      <c r="D22" s="3">
        <v>2770369.46</v>
      </c>
      <c r="E22" s="3">
        <v>2268613.7200000002</v>
      </c>
      <c r="F22" s="3">
        <v>2218886.92</v>
      </c>
      <c r="G22" s="3">
        <v>501755.74</v>
      </c>
    </row>
    <row r="23" spans="1:7" x14ac:dyDescent="0.2">
      <c r="A23" s="9" t="s">
        <v>28</v>
      </c>
      <c r="B23" s="3">
        <f>SUM(B24:B32)</f>
        <v>81381829.179999992</v>
      </c>
      <c r="C23" s="3">
        <f t="shared" ref="C23:G23" si="2">SUM(C24:C32)</f>
        <v>3474003.8000000003</v>
      </c>
      <c r="D23" s="3">
        <f t="shared" si="2"/>
        <v>84855832.980000004</v>
      </c>
      <c r="E23" s="3">
        <f t="shared" si="2"/>
        <v>82715927.910000011</v>
      </c>
      <c r="F23" s="3">
        <f t="shared" si="2"/>
        <v>79196790.140000001</v>
      </c>
      <c r="G23" s="3">
        <f t="shared" si="2"/>
        <v>2139905.0699999998</v>
      </c>
    </row>
    <row r="24" spans="1:7" x14ac:dyDescent="0.2">
      <c r="A24" s="6" t="s">
        <v>29</v>
      </c>
      <c r="B24" s="3">
        <v>60842159.189999998</v>
      </c>
      <c r="C24" s="3">
        <v>-1016952.09</v>
      </c>
      <c r="D24" s="3">
        <v>59825207.100000001</v>
      </c>
      <c r="E24" s="3">
        <v>59346341.469999999</v>
      </c>
      <c r="F24" s="3">
        <v>57027513.189999998</v>
      </c>
      <c r="G24" s="3">
        <v>478865.63</v>
      </c>
    </row>
    <row r="25" spans="1:7" x14ac:dyDescent="0.2">
      <c r="A25" s="6" t="s">
        <v>30</v>
      </c>
      <c r="B25" s="3">
        <v>2423000</v>
      </c>
      <c r="C25" s="3">
        <v>-323888.01</v>
      </c>
      <c r="D25" s="3">
        <v>2099111.9900000002</v>
      </c>
      <c r="E25" s="3">
        <v>2045714.64</v>
      </c>
      <c r="F25" s="3">
        <v>2035228.18</v>
      </c>
      <c r="G25" s="3">
        <v>53397.35</v>
      </c>
    </row>
    <row r="26" spans="1:7" x14ac:dyDescent="0.2">
      <c r="A26" s="6" t="s">
        <v>31</v>
      </c>
      <c r="B26" s="3">
        <v>868000</v>
      </c>
      <c r="C26" s="3">
        <v>393951.31</v>
      </c>
      <c r="D26" s="3">
        <v>1261951.31</v>
      </c>
      <c r="E26" s="3">
        <v>1109968.6100000001</v>
      </c>
      <c r="F26" s="3">
        <v>1091468.6100000001</v>
      </c>
      <c r="G26" s="3">
        <v>151982.70000000001</v>
      </c>
    </row>
    <row r="27" spans="1:7" x14ac:dyDescent="0.2">
      <c r="A27" s="6" t="s">
        <v>32</v>
      </c>
      <c r="B27" s="3">
        <v>2105788.8199999998</v>
      </c>
      <c r="C27" s="3">
        <v>-484698.02</v>
      </c>
      <c r="D27" s="3">
        <v>1621090.8</v>
      </c>
      <c r="E27" s="3">
        <v>1663974.18</v>
      </c>
      <c r="F27" s="3">
        <v>1542663.02</v>
      </c>
      <c r="G27" s="3">
        <v>-42883.38</v>
      </c>
    </row>
    <row r="28" spans="1:7" x14ac:dyDescent="0.2">
      <c r="A28" s="6" t="s">
        <v>33</v>
      </c>
      <c r="B28" s="3">
        <v>1727601.17</v>
      </c>
      <c r="C28" s="3">
        <v>629119.94999999995</v>
      </c>
      <c r="D28" s="3">
        <v>2356721.12</v>
      </c>
      <c r="E28" s="3">
        <v>1393437.44</v>
      </c>
      <c r="F28" s="3">
        <v>1215205.8</v>
      </c>
      <c r="G28" s="3">
        <v>963283.68</v>
      </c>
    </row>
    <row r="29" spans="1:7" x14ac:dyDescent="0.2">
      <c r="A29" s="6" t="s">
        <v>34</v>
      </c>
      <c r="B29" s="3">
        <v>1373500</v>
      </c>
      <c r="C29" s="3">
        <v>-478100</v>
      </c>
      <c r="D29" s="3">
        <v>895400</v>
      </c>
      <c r="E29" s="3">
        <v>854066.27</v>
      </c>
      <c r="F29" s="3">
        <v>755740.02</v>
      </c>
      <c r="G29" s="3">
        <v>41333.730000000003</v>
      </c>
    </row>
    <row r="30" spans="1:7" x14ac:dyDescent="0.2">
      <c r="A30" s="6" t="s">
        <v>35</v>
      </c>
      <c r="B30" s="3">
        <v>379030</v>
      </c>
      <c r="C30" s="3">
        <v>-144506.89000000001</v>
      </c>
      <c r="D30" s="3">
        <v>234523.11</v>
      </c>
      <c r="E30" s="3">
        <v>133304.85</v>
      </c>
      <c r="F30" s="3">
        <v>130857.85</v>
      </c>
      <c r="G30" s="3">
        <v>101218.26</v>
      </c>
    </row>
    <row r="31" spans="1:7" x14ac:dyDescent="0.2">
      <c r="A31" s="6" t="s">
        <v>36</v>
      </c>
      <c r="B31" s="3">
        <v>5014750</v>
      </c>
      <c r="C31" s="3">
        <v>6512721.2400000002</v>
      </c>
      <c r="D31" s="3">
        <v>11527471.24</v>
      </c>
      <c r="E31" s="3">
        <v>11214869.91</v>
      </c>
      <c r="F31" s="3">
        <v>11091405.93</v>
      </c>
      <c r="G31" s="3">
        <v>312601.33</v>
      </c>
    </row>
    <row r="32" spans="1:7" x14ac:dyDescent="0.2">
      <c r="A32" s="6" t="s">
        <v>37</v>
      </c>
      <c r="B32" s="3">
        <v>6648000</v>
      </c>
      <c r="C32" s="3">
        <v>-1613643.69</v>
      </c>
      <c r="D32" s="3">
        <v>5034356.3099999996</v>
      </c>
      <c r="E32" s="3">
        <v>4954250.54</v>
      </c>
      <c r="F32" s="3">
        <v>4306707.54</v>
      </c>
      <c r="G32" s="3">
        <v>80105.77</v>
      </c>
    </row>
    <row r="33" spans="1:7" x14ac:dyDescent="0.2">
      <c r="A33" s="9" t="s">
        <v>38</v>
      </c>
      <c r="B33" s="3">
        <f>SUM(B34:B42)</f>
        <v>32576122.5</v>
      </c>
      <c r="C33" s="3">
        <f t="shared" ref="C33:G33" si="3">SUM(C34:C42)</f>
        <v>1246038.92</v>
      </c>
      <c r="D33" s="3">
        <f t="shared" si="3"/>
        <v>33822161.420000002</v>
      </c>
      <c r="E33" s="3">
        <f t="shared" si="3"/>
        <v>28344179.280000001</v>
      </c>
      <c r="F33" s="3">
        <f t="shared" si="3"/>
        <v>28147773.82</v>
      </c>
      <c r="G33" s="3">
        <f t="shared" si="3"/>
        <v>5477982.1399999997</v>
      </c>
    </row>
    <row r="34" spans="1:7" x14ac:dyDescent="0.2">
      <c r="A34" s="6" t="s">
        <v>39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x14ac:dyDescent="0.2">
      <c r="A35" s="6" t="s">
        <v>40</v>
      </c>
      <c r="B35" s="3">
        <v>14765922.5</v>
      </c>
      <c r="C35" s="3">
        <v>733765.15</v>
      </c>
      <c r="D35" s="3">
        <v>15499687.65</v>
      </c>
      <c r="E35" s="3">
        <v>15499687.630000001</v>
      </c>
      <c r="F35" s="3">
        <v>15499687.630000001</v>
      </c>
      <c r="G35" s="3">
        <v>0.02</v>
      </c>
    </row>
    <row r="36" spans="1:7" x14ac:dyDescent="0.2">
      <c r="A36" s="6" t="s">
        <v>41</v>
      </c>
      <c r="B36" s="3">
        <v>1700000</v>
      </c>
      <c r="C36" s="3">
        <v>1260000</v>
      </c>
      <c r="D36" s="3">
        <v>2960000</v>
      </c>
      <c r="E36" s="3">
        <v>2022410.01</v>
      </c>
      <c r="F36" s="3">
        <v>2022410.01</v>
      </c>
      <c r="G36" s="3">
        <v>937589.99</v>
      </c>
    </row>
    <row r="37" spans="1:7" x14ac:dyDescent="0.2">
      <c r="A37" s="6" t="s">
        <v>42</v>
      </c>
      <c r="B37" s="3">
        <v>16110200</v>
      </c>
      <c r="C37" s="3">
        <v>-747726.23</v>
      </c>
      <c r="D37" s="3">
        <v>15362473.77</v>
      </c>
      <c r="E37" s="3">
        <v>10822081.640000001</v>
      </c>
      <c r="F37" s="3">
        <v>10625676.18</v>
      </c>
      <c r="G37" s="3">
        <v>4540392.13</v>
      </c>
    </row>
    <row r="38" spans="1:7" x14ac:dyDescent="0.2">
      <c r="A38" s="6" t="s">
        <v>43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x14ac:dyDescent="0.2">
      <c r="A39" s="6" t="s">
        <v>44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x14ac:dyDescent="0.2">
      <c r="A40" s="6" t="s">
        <v>45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x14ac:dyDescent="0.2">
      <c r="A41" s="6" t="s">
        <v>46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x14ac:dyDescent="0.2">
      <c r="A42" s="7" t="s">
        <v>47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ht="43.5" customHeight="1" x14ac:dyDescent="0.2">
      <c r="A43" s="22" t="s">
        <v>83</v>
      </c>
      <c r="B43" s="23"/>
      <c r="C43" s="23"/>
      <c r="D43" s="23"/>
      <c r="E43" s="23"/>
      <c r="F43" s="23"/>
      <c r="G43" s="24"/>
    </row>
    <row r="44" spans="1:7" x14ac:dyDescent="0.2">
      <c r="A44" s="10"/>
      <c r="B44" s="11" t="s">
        <v>0</v>
      </c>
      <c r="C44" s="12"/>
      <c r="D44" s="12"/>
      <c r="E44" s="12"/>
      <c r="F44" s="13"/>
      <c r="G44" s="25" t="s">
        <v>7</v>
      </c>
    </row>
    <row r="45" spans="1:7" ht="22.5" x14ac:dyDescent="0.2">
      <c r="A45" s="14" t="s">
        <v>1</v>
      </c>
      <c r="B45" s="15" t="s">
        <v>2</v>
      </c>
      <c r="C45" s="15" t="s">
        <v>3</v>
      </c>
      <c r="D45" s="15" t="s">
        <v>4</v>
      </c>
      <c r="E45" s="15" t="s">
        <v>5</v>
      </c>
      <c r="F45" s="15" t="s">
        <v>6</v>
      </c>
      <c r="G45" s="26"/>
    </row>
    <row r="46" spans="1:7" x14ac:dyDescent="0.2">
      <c r="A46" s="16"/>
      <c r="B46" s="17">
        <v>1</v>
      </c>
      <c r="C46" s="17">
        <v>2</v>
      </c>
      <c r="D46" s="17" t="s">
        <v>8</v>
      </c>
      <c r="E46" s="17">
        <v>4</v>
      </c>
      <c r="F46" s="17">
        <v>5</v>
      </c>
      <c r="G46" s="17" t="s">
        <v>9</v>
      </c>
    </row>
    <row r="47" spans="1:7" x14ac:dyDescent="0.2">
      <c r="A47" s="9" t="s">
        <v>48</v>
      </c>
      <c r="B47" s="3">
        <f>SUM(B48:B56)</f>
        <v>3407768.5200000005</v>
      </c>
      <c r="C47" s="3">
        <f t="shared" ref="C47:G47" si="4">SUM(C48:C56)</f>
        <v>1821027.0400000003</v>
      </c>
      <c r="D47" s="3">
        <f t="shared" si="4"/>
        <v>5228795.5599999996</v>
      </c>
      <c r="E47" s="3">
        <f t="shared" si="4"/>
        <v>2703860.1</v>
      </c>
      <c r="F47" s="3">
        <f t="shared" si="4"/>
        <v>2673860.1</v>
      </c>
      <c r="G47" s="3">
        <f t="shared" si="4"/>
        <v>2524935.46</v>
      </c>
    </row>
    <row r="48" spans="1:7" x14ac:dyDescent="0.2">
      <c r="A48" s="6" t="s">
        <v>49</v>
      </c>
      <c r="B48" s="3">
        <v>705690.16</v>
      </c>
      <c r="C48" s="3">
        <v>938484.53</v>
      </c>
      <c r="D48" s="3">
        <v>1644174.69</v>
      </c>
      <c r="E48" s="3">
        <v>1634908</v>
      </c>
      <c r="F48" s="3">
        <v>1634908</v>
      </c>
      <c r="G48" s="3">
        <v>9266.69</v>
      </c>
    </row>
    <row r="49" spans="1:7" x14ac:dyDescent="0.2">
      <c r="A49" s="6" t="s">
        <v>50</v>
      </c>
      <c r="B49" s="3">
        <v>75000</v>
      </c>
      <c r="C49" s="3">
        <v>-40000</v>
      </c>
      <c r="D49" s="3">
        <v>35000</v>
      </c>
      <c r="E49" s="3">
        <v>0</v>
      </c>
      <c r="F49" s="3">
        <v>0</v>
      </c>
      <c r="G49" s="3">
        <v>35000</v>
      </c>
    </row>
    <row r="50" spans="1:7" x14ac:dyDescent="0.2">
      <c r="A50" s="6" t="s">
        <v>51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x14ac:dyDescent="0.2">
      <c r="A51" s="6" t="s">
        <v>52</v>
      </c>
      <c r="B51" s="3">
        <v>300000</v>
      </c>
      <c r="C51" s="3">
        <v>-102000</v>
      </c>
      <c r="D51" s="3">
        <v>198000</v>
      </c>
      <c r="E51" s="3">
        <v>197987</v>
      </c>
      <c r="F51" s="3">
        <v>197987</v>
      </c>
      <c r="G51" s="3">
        <v>13</v>
      </c>
    </row>
    <row r="52" spans="1:7" x14ac:dyDescent="0.2">
      <c r="A52" s="6" t="s">
        <v>53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x14ac:dyDescent="0.2">
      <c r="A53" s="6" t="s">
        <v>54</v>
      </c>
      <c r="B53" s="3">
        <v>196900.99</v>
      </c>
      <c r="C53" s="3">
        <v>2992497</v>
      </c>
      <c r="D53" s="3">
        <v>3189397.99</v>
      </c>
      <c r="E53" s="3">
        <v>711765.1</v>
      </c>
      <c r="F53" s="3">
        <v>681765.1</v>
      </c>
      <c r="G53" s="3">
        <v>2477632.89</v>
      </c>
    </row>
    <row r="54" spans="1:7" x14ac:dyDescent="0.2">
      <c r="A54" s="6" t="s">
        <v>55</v>
      </c>
      <c r="B54" s="3">
        <v>22000</v>
      </c>
      <c r="C54" s="3">
        <v>0</v>
      </c>
      <c r="D54" s="3">
        <v>22000</v>
      </c>
      <c r="E54" s="3">
        <v>19200</v>
      </c>
      <c r="F54" s="3">
        <v>19200</v>
      </c>
      <c r="G54" s="3">
        <v>2800</v>
      </c>
    </row>
    <row r="55" spans="1:7" x14ac:dyDescent="0.2">
      <c r="A55" s="6" t="s">
        <v>56</v>
      </c>
      <c r="B55" s="3">
        <v>2000000</v>
      </c>
      <c r="C55" s="3">
        <v>-1999800</v>
      </c>
      <c r="D55" s="3">
        <v>200</v>
      </c>
      <c r="E55" s="3">
        <v>0</v>
      </c>
      <c r="F55" s="3">
        <v>0</v>
      </c>
      <c r="G55" s="3">
        <v>200</v>
      </c>
    </row>
    <row r="56" spans="1:7" x14ac:dyDescent="0.2">
      <c r="A56" s="6" t="s">
        <v>57</v>
      </c>
      <c r="B56" s="3">
        <v>108177.37</v>
      </c>
      <c r="C56" s="3">
        <v>31845.51</v>
      </c>
      <c r="D56" s="3">
        <v>140022.88</v>
      </c>
      <c r="E56" s="3">
        <v>140000</v>
      </c>
      <c r="F56" s="3">
        <v>140000</v>
      </c>
      <c r="G56" s="3">
        <v>22.88</v>
      </c>
    </row>
    <row r="57" spans="1:7" x14ac:dyDescent="0.2">
      <c r="A57" s="9" t="s">
        <v>58</v>
      </c>
      <c r="B57" s="3">
        <f>SUM(B58:B60)</f>
        <v>159222227.56</v>
      </c>
      <c r="C57" s="3">
        <f t="shared" ref="C57:G57" si="5">SUM(C58:C60)</f>
        <v>22376817.349999998</v>
      </c>
      <c r="D57" s="3">
        <f t="shared" si="5"/>
        <v>181599044.91</v>
      </c>
      <c r="E57" s="3">
        <f t="shared" si="5"/>
        <v>42347481.130000003</v>
      </c>
      <c r="F57" s="3">
        <f t="shared" si="5"/>
        <v>41392464.590000004</v>
      </c>
      <c r="G57" s="3">
        <f t="shared" si="5"/>
        <v>139251563.78</v>
      </c>
    </row>
    <row r="58" spans="1:7" x14ac:dyDescent="0.2">
      <c r="A58" s="6" t="s">
        <v>59</v>
      </c>
      <c r="B58" s="3">
        <v>158242227.56</v>
      </c>
      <c r="C58" s="3">
        <v>20304548.109999999</v>
      </c>
      <c r="D58" s="3">
        <v>178546775.66999999</v>
      </c>
      <c r="E58" s="3">
        <v>39866584.899999999</v>
      </c>
      <c r="F58" s="3">
        <v>39166587.5</v>
      </c>
      <c r="G58" s="3">
        <v>138680190.77000001</v>
      </c>
    </row>
    <row r="59" spans="1:7" x14ac:dyDescent="0.2">
      <c r="A59" s="6" t="s">
        <v>60</v>
      </c>
      <c r="B59" s="3">
        <v>980000</v>
      </c>
      <c r="C59" s="3">
        <v>1422000</v>
      </c>
      <c r="D59" s="3">
        <v>2402000</v>
      </c>
      <c r="E59" s="3">
        <v>1981638.63</v>
      </c>
      <c r="F59" s="3">
        <v>1726619.49</v>
      </c>
      <c r="G59" s="3">
        <v>420361.37</v>
      </c>
    </row>
    <row r="60" spans="1:7" x14ac:dyDescent="0.2">
      <c r="A60" s="6" t="s">
        <v>61</v>
      </c>
      <c r="B60" s="3">
        <v>0</v>
      </c>
      <c r="C60" s="3">
        <v>650269.24</v>
      </c>
      <c r="D60" s="3">
        <v>650269.24</v>
      </c>
      <c r="E60" s="3">
        <v>499257.59999999998</v>
      </c>
      <c r="F60" s="3">
        <v>499257.59999999998</v>
      </c>
      <c r="G60" s="3">
        <v>151011.64000000001</v>
      </c>
    </row>
    <row r="61" spans="1:7" x14ac:dyDescent="0.2">
      <c r="A61" s="9" t="s">
        <v>62</v>
      </c>
      <c r="B61" s="3">
        <f>SUM(B62:B68)</f>
        <v>0</v>
      </c>
      <c r="C61" s="3">
        <f t="shared" ref="C61:G61" si="6">SUM(C62:C68)</f>
        <v>0</v>
      </c>
      <c r="D61" s="3">
        <f t="shared" si="6"/>
        <v>0</v>
      </c>
      <c r="E61" s="3">
        <f t="shared" si="6"/>
        <v>0</v>
      </c>
      <c r="F61" s="3">
        <f t="shared" si="6"/>
        <v>0</v>
      </c>
      <c r="G61" s="3">
        <f t="shared" si="6"/>
        <v>0</v>
      </c>
    </row>
    <row r="62" spans="1:7" x14ac:dyDescent="0.2">
      <c r="A62" s="6" t="s">
        <v>63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x14ac:dyDescent="0.2">
      <c r="A63" s="6" t="s">
        <v>64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x14ac:dyDescent="0.2">
      <c r="A64" s="6" t="s">
        <v>65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x14ac:dyDescent="0.2">
      <c r="A65" s="6" t="s">
        <v>66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x14ac:dyDescent="0.2">
      <c r="A66" s="6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x14ac:dyDescent="0.2">
      <c r="A67" s="6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x14ac:dyDescent="0.2">
      <c r="A68" s="6" t="s">
        <v>69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x14ac:dyDescent="0.2">
      <c r="A69" s="9" t="s">
        <v>70</v>
      </c>
      <c r="B69" s="3">
        <f>SUM(B70:B72)</f>
        <v>1650000</v>
      </c>
      <c r="C69" s="3">
        <f t="shared" ref="C69:G69" si="7">SUM(C70:C72)</f>
        <v>-176708.82</v>
      </c>
      <c r="D69" s="3">
        <f t="shared" si="7"/>
        <v>1473291.18</v>
      </c>
      <c r="E69" s="3">
        <f t="shared" si="7"/>
        <v>1259005.47</v>
      </c>
      <c r="F69" s="3">
        <f t="shared" si="7"/>
        <v>1259005.47</v>
      </c>
      <c r="G69" s="3">
        <f t="shared" si="7"/>
        <v>214285.71</v>
      </c>
    </row>
    <row r="70" spans="1:7" x14ac:dyDescent="0.2">
      <c r="A70" s="6" t="s">
        <v>71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x14ac:dyDescent="0.2">
      <c r="A71" s="6" t="s">
        <v>72</v>
      </c>
      <c r="B71" s="3">
        <v>1650000</v>
      </c>
      <c r="C71" s="3">
        <v>-176708.82</v>
      </c>
      <c r="D71" s="3">
        <v>1473291.18</v>
      </c>
      <c r="E71" s="3">
        <v>1259005.47</v>
      </c>
      <c r="F71" s="3">
        <v>1259005.47</v>
      </c>
      <c r="G71" s="3">
        <v>214285.71</v>
      </c>
    </row>
    <row r="72" spans="1:7" x14ac:dyDescent="0.2">
      <c r="A72" s="6" t="s">
        <v>73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x14ac:dyDescent="0.2">
      <c r="A73" s="9" t="s">
        <v>74</v>
      </c>
      <c r="B73" s="3">
        <f>SUM(B74:B80)</f>
        <v>4770157.5</v>
      </c>
      <c r="C73" s="3">
        <f t="shared" ref="C73:G73" si="8">SUM(C74:C80)</f>
        <v>-321381</v>
      </c>
      <c r="D73" s="3">
        <f t="shared" si="8"/>
        <v>4448776.5</v>
      </c>
      <c r="E73" s="3">
        <f t="shared" si="8"/>
        <v>4444257.5</v>
      </c>
      <c r="F73" s="3">
        <f t="shared" si="8"/>
        <v>4444257.5</v>
      </c>
      <c r="G73" s="3">
        <f t="shared" si="8"/>
        <v>4519</v>
      </c>
    </row>
    <row r="74" spans="1:7" x14ac:dyDescent="0.2">
      <c r="A74" s="6" t="s">
        <v>75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x14ac:dyDescent="0.2">
      <c r="A75" s="6" t="s">
        <v>76</v>
      </c>
      <c r="B75" s="3">
        <v>250000</v>
      </c>
      <c r="C75" s="3">
        <v>201150</v>
      </c>
      <c r="D75" s="3">
        <v>451150</v>
      </c>
      <c r="E75" s="3">
        <v>451150</v>
      </c>
      <c r="F75" s="3">
        <v>451150</v>
      </c>
      <c r="G75" s="3">
        <v>0</v>
      </c>
    </row>
    <row r="76" spans="1:7" x14ac:dyDescent="0.2">
      <c r="A76" s="6" t="s">
        <v>77</v>
      </c>
      <c r="B76" s="3">
        <v>100000</v>
      </c>
      <c r="C76" s="3">
        <v>-95481</v>
      </c>
      <c r="D76" s="3">
        <v>4519</v>
      </c>
      <c r="E76" s="3">
        <v>0</v>
      </c>
      <c r="F76" s="3">
        <v>0</v>
      </c>
      <c r="G76" s="3">
        <v>4519</v>
      </c>
    </row>
    <row r="77" spans="1:7" x14ac:dyDescent="0.2">
      <c r="A77" s="6" t="s">
        <v>78</v>
      </c>
      <c r="B77" s="3">
        <v>4420157.5</v>
      </c>
      <c r="C77" s="3">
        <v>-427050</v>
      </c>
      <c r="D77" s="3">
        <v>3993107.5</v>
      </c>
      <c r="E77" s="3">
        <v>3993107.5</v>
      </c>
      <c r="F77" s="3">
        <v>3993107.5</v>
      </c>
      <c r="G77" s="3">
        <v>0</v>
      </c>
    </row>
    <row r="78" spans="1:7" x14ac:dyDescent="0.2">
      <c r="A78" s="6" t="s">
        <v>79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x14ac:dyDescent="0.2">
      <c r="A79" s="6" t="s">
        <v>80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x14ac:dyDescent="0.2">
      <c r="A80" s="7" t="s">
        <v>81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">
      <c r="A81" s="8" t="s">
        <v>82</v>
      </c>
      <c r="B81" s="5">
        <v>471995158.94999999</v>
      </c>
      <c r="C81" s="5">
        <v>41418019.719999999</v>
      </c>
      <c r="D81" s="5">
        <v>513413178.67000002</v>
      </c>
      <c r="E81" s="5">
        <v>339304444.50999999</v>
      </c>
      <c r="F81" s="5">
        <v>332272872.50999999</v>
      </c>
      <c r="G81" s="5">
        <v>174108734.16</v>
      </c>
    </row>
    <row r="88" spans="1:7" x14ac:dyDescent="0.2">
      <c r="A88" s="20" t="s">
        <v>84</v>
      </c>
      <c r="B88" s="20"/>
      <c r="C88"/>
      <c r="D88" s="20" t="s">
        <v>85</v>
      </c>
      <c r="E88" s="20"/>
      <c r="F88" s="20"/>
      <c r="G88" s="20"/>
    </row>
    <row r="89" spans="1:7" x14ac:dyDescent="0.2">
      <c r="A89" s="20" t="s">
        <v>86</v>
      </c>
      <c r="B89" s="20"/>
      <c r="C89"/>
      <c r="D89" s="20" t="s">
        <v>87</v>
      </c>
      <c r="E89" s="20"/>
      <c r="F89" s="20"/>
      <c r="G89" s="20"/>
    </row>
    <row r="90" spans="1:7" x14ac:dyDescent="0.2">
      <c r="A90" s="18"/>
      <c r="B90" s="18"/>
      <c r="C90"/>
      <c r="D90" s="18"/>
      <c r="E90" s="18"/>
      <c r="F90" s="18"/>
      <c r="G90" s="18"/>
    </row>
    <row r="91" spans="1:7" x14ac:dyDescent="0.2">
      <c r="A91" s="18"/>
      <c r="B91" s="18"/>
      <c r="C91"/>
      <c r="D91" s="18"/>
      <c r="E91" s="18"/>
      <c r="F91" s="18"/>
      <c r="G91" s="18"/>
    </row>
    <row r="92" spans="1:7" x14ac:dyDescent="0.2">
      <c r="A92" s="18"/>
      <c r="B92" s="18"/>
      <c r="C92"/>
      <c r="D92" s="18"/>
      <c r="E92" s="18"/>
      <c r="F92" s="18"/>
      <c r="G92" s="18"/>
    </row>
    <row r="93" spans="1:7" x14ac:dyDescent="0.2">
      <c r="B93"/>
      <c r="C93"/>
      <c r="D93" s="19"/>
      <c r="E93" s="19"/>
      <c r="F93" s="19"/>
    </row>
    <row r="95" spans="1:7" x14ac:dyDescent="0.2">
      <c r="A95" s="21" t="s">
        <v>88</v>
      </c>
      <c r="B95" s="21"/>
      <c r="C95" s="21"/>
      <c r="D95" s="21"/>
      <c r="E95" s="21"/>
      <c r="F95" s="21"/>
    </row>
    <row r="96" spans="1:7" x14ac:dyDescent="0.2">
      <c r="A96" s="1" t="s">
        <v>89</v>
      </c>
    </row>
  </sheetData>
  <sheetProtection formatCells="0" formatColumns="0" formatRows="0" autoFilter="0"/>
  <mergeCells count="9">
    <mergeCell ref="A89:B89"/>
    <mergeCell ref="D89:G89"/>
    <mergeCell ref="A95:F95"/>
    <mergeCell ref="A1:G1"/>
    <mergeCell ref="G2:G3"/>
    <mergeCell ref="A43:G43"/>
    <mergeCell ref="G44:G45"/>
    <mergeCell ref="A88:B88"/>
    <mergeCell ref="D88:G8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acambaro gto</cp:lastModifiedBy>
  <cp:revision/>
  <cp:lastPrinted>2023-02-24T23:33:15Z</cp:lastPrinted>
  <dcterms:created xsi:type="dcterms:W3CDTF">2014-02-10T03:37:14Z</dcterms:created>
  <dcterms:modified xsi:type="dcterms:W3CDTF">2023-11-15T17:14:56Z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